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MMUNICABLE DISEASES\COVID\COVID Investigations\"/>
    </mc:Choice>
  </mc:AlternateContent>
  <xr:revisionPtr revIDLastSave="0" documentId="13_ncr:1_{F251093D-0EF6-41FC-AD4C-C0D5748D21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pi Curve" sheetId="1" r:id="rId1"/>
    <sheet name="Line List" sheetId="2" r:id="rId2"/>
    <sheet name="Dropdowns" sheetId="3" r:id="rId3"/>
  </sheets>
  <definedNames>
    <definedName name="_xlnm._FilterDatabase" localSheetId="1" hidden="1">'Line List'!$A$1:$M$105</definedName>
    <definedName name="_xlnm.Print_Titles" localSheetId="1">'Line List'!$1:$1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E26" i="1" l="1"/>
  <c r="C26" i="1"/>
  <c r="F26" i="1"/>
  <c r="D26" i="1"/>
  <c r="E27" i="1" l="1"/>
  <c r="C28" i="1"/>
  <c r="C27" i="1"/>
</calcChain>
</file>

<file path=xl/sharedStrings.xml><?xml version="1.0" encoding="utf-8"?>
<sst xmlns="http://schemas.openxmlformats.org/spreadsheetml/2006/main" count="31" uniqueCount="26">
  <si>
    <t>Date</t>
  </si>
  <si>
    <t>Resident</t>
  </si>
  <si>
    <t>Staff</t>
  </si>
  <si>
    <t>TOTAL</t>
  </si>
  <si>
    <t>First</t>
  </si>
  <si>
    <t>Last</t>
  </si>
  <si>
    <t>Gender</t>
  </si>
  <si>
    <t>Staff/Res</t>
  </si>
  <si>
    <t>DOB/Age</t>
  </si>
  <si>
    <t>Notes</t>
  </si>
  <si>
    <t>Hosp</t>
  </si>
  <si>
    <t>Vax</t>
  </si>
  <si>
    <t>Died</t>
  </si>
  <si>
    <t>Test Type</t>
  </si>
  <si>
    <t>*Day before first onset</t>
  </si>
  <si>
    <t>*Fill in with each consecutive day, until outbreak over</t>
  </si>
  <si>
    <t>Symptom Onset</t>
  </si>
  <si>
    <t>Bldg/Unit/Job Role</t>
  </si>
  <si>
    <t>Pos Test Date</t>
  </si>
  <si>
    <t>Unvax</t>
  </si>
  <si>
    <t>Antigen</t>
  </si>
  <si>
    <t>PCR</t>
  </si>
  <si>
    <t>Y</t>
  </si>
  <si>
    <t>N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</si>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</sst>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0" xfId="0" applyFont="1" applyFill="1"/>
    <xf numFmtId="0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0" fillId="0" borderId="17" xfId="0" applyNumberFormat="1" applyBorder="1"/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14" fontId="0" fillId="0" borderId="1" xfId="0" quotePrefix="1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2" xfId="0" applyFill="1" applyBorder="1"/>
    <xf numFmtId="0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5" fillId="0" borderId="0" xfId="0" applyFont="1"/>
    <xf numFmtId="0" fontId="0" fillId="7" borderId="10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5" fillId="0" borderId="20" xfId="0" applyFont="1" applyBorder="1" applyAlignment="1">
      <alignment horizontal="left" wrapText="1"/>
    </xf>
    <xf numFmtId="14" fontId="3" fillId="10" borderId="14" xfId="0" applyNumberFormat="1" applyFont="1" applyFill="1" applyBorder="1" applyAlignment="1">
      <alignment horizontal="center" vertical="center"/>
    </xf>
    <xf numFmtId="14" fontId="3" fillId="10" borderId="7" xfId="0" applyNumberFormat="1" applyFont="1" applyFill="1" applyBorder="1" applyAlignment="1">
      <alignment horizontal="center" vertical="center"/>
    </xf>
    <xf numFmtId="14" fontId="3" fillId="10" borderId="6" xfId="0" applyNumberFormat="1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Onset</a:t>
            </a:r>
            <a:r>
              <a:rPr lang="en-US" sz="1400" baseline="0"/>
              <a:t> Dates of COVID-19, [FACILITY] - [DATE]</a:t>
            </a:r>
            <a:endParaRPr lang="en-US" sz="1400"/>
          </a:p>
        </c:rich>
      </c:tx>
      <c:layout>
        <c:manualLayout>
          <c:xMode val="edge"/>
          <c:yMode val="edge"/>
          <c:x val="0.29407840560179471"/>
          <c:y val="2.67024331999483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514281982245354E-2"/>
          <c:y val="9.0575399089193209E-2"/>
          <c:w val="0.90310703345802057"/>
          <c:h val="0.78271300305257763"/>
        </c:manualLayout>
      </c:layout>
      <c:barChart>
        <c:barDir val="col"/>
        <c:grouping val="stacked"/>
        <c:varyColors val="0"/>
        <c:ser>
          <c:idx val="2"/>
          <c:order val="0"/>
          <c:tx>
            <c:v>Resident - Vaccinated</c:v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'Epi Curve'!$B$6:$B$25</c:f>
              <c:numCache>
                <c:formatCode>m/d/yyyy</c:formatCode>
                <c:ptCount val="20"/>
              </c:numCache>
            </c:numRef>
          </c:cat>
          <c:val>
            <c:numRef>
              <c:f>'Epi Curve'!$C$6:$C$25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E-4B56-9728-62CBF3722CF6}"/>
            </c:ext>
          </c:extLst>
        </c:ser>
        <c:ser>
          <c:idx val="3"/>
          <c:order val="1"/>
          <c:tx>
            <c:v>Resident - Unvaccinated</c:v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'Epi Curve'!$B$6:$B$25</c:f>
              <c:numCache>
                <c:formatCode>m/d/yyyy</c:formatCode>
                <c:ptCount val="20"/>
              </c:numCache>
            </c:numRef>
          </c:cat>
          <c:val>
            <c:numRef>
              <c:f>'Epi Curve'!$D$6:$D$25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E-4B56-9728-62CBF3722CF6}"/>
            </c:ext>
          </c:extLst>
        </c:ser>
        <c:ser>
          <c:idx val="4"/>
          <c:order val="2"/>
          <c:tx>
            <c:v>Staff - Vaccinated</c:v>
          </c:tx>
          <c:spPr>
            <a:solidFill>
              <a:schemeClr val="accent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'Epi Curve'!$B$6:$B$25</c:f>
              <c:numCache>
                <c:formatCode>m/d/yyyy</c:formatCode>
                <c:ptCount val="20"/>
              </c:numCache>
            </c:numRef>
          </c:cat>
          <c:val>
            <c:numRef>
              <c:f>'Epi Curve'!$E$6:$E$25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E-4B56-9728-62CBF3722CF6}"/>
            </c:ext>
          </c:extLst>
        </c:ser>
        <c:ser>
          <c:idx val="5"/>
          <c:order val="3"/>
          <c:tx>
            <c:v>Staff - Unvaccinated</c:v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'Epi Curve'!$B$6:$B$25</c:f>
              <c:numCache>
                <c:formatCode>m/d/yyyy</c:formatCode>
                <c:ptCount val="20"/>
              </c:numCache>
            </c:numRef>
          </c:cat>
          <c:val>
            <c:numRef>
              <c:f>'Epi Curve'!$F$6:$F$25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E-4B56-9728-62CBF3722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348021504"/>
        <c:axId val="348023040"/>
      </c:barChart>
      <c:catAx>
        <c:axId val="3480215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348023040"/>
        <c:crosses val="autoZero"/>
        <c:auto val="1"/>
        <c:lblAlgn val="ctr"/>
        <c:lblOffset val="100"/>
        <c:noMultiLvlLbl val="1"/>
      </c:catAx>
      <c:valAx>
        <c:axId val="348023040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Number</a:t>
                </a:r>
                <a:r>
                  <a:rPr lang="en-US" sz="1200" baseline="0"/>
                  <a:t> Ill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1667682319450697E-2"/>
              <c:y val="0.403169129985800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4802150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71049747853460277"/>
          <c:y val="0.13402236349554664"/>
          <c:w val="0.23857882907558697"/>
          <c:h val="0.32892184071253389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581024</xdr:colOff>
      <xdr:row>0</xdr:row>
      <xdr:rowOff>152400</xdr:rowOff>
    </xdr:from>
    <xdr:to>
      <xdr:col>22</xdr:col>
      <xdr:colOff>306917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8"/>
  <sheetViews>
    <sheetView tabSelected="1" zoomScale="90" zoomScaleNormal="90" workbookViewId="0">
      <selection activeCell="M33" sqref="M33"/>
    </sheetView>
  </sheetViews>
  <sheetFormatPr defaultRowHeight="15" x14ac:dyDescent="0.25"/>
  <cols>
    <col min="1" max="1" width="21.7109375" bestFit="1" customWidth="1"/>
    <col min="2" max="2" width="11.5703125" bestFit="1" customWidth="1"/>
    <col min="3" max="6" width="7.85546875" customWidth="1"/>
  </cols>
  <sheetData>
    <row r="3" spans="1:6" ht="15.75" thickBot="1" x14ac:dyDescent="0.3"/>
    <row r="4" spans="1:6" ht="15.75" thickBot="1" x14ac:dyDescent="0.3">
      <c r="C4" s="44" t="s">
        <v>1</v>
      </c>
      <c r="D4" s="45"/>
      <c r="E4" s="46" t="s">
        <v>2</v>
      </c>
      <c r="F4" s="47"/>
    </row>
    <row r="5" spans="1:6" ht="15.75" thickBot="1" x14ac:dyDescent="0.3">
      <c r="B5" s="25" t="s">
        <v>0</v>
      </c>
      <c r="C5" s="26" t="s">
        <v>11</v>
      </c>
      <c r="D5" s="27" t="s">
        <v>19</v>
      </c>
      <c r="E5" s="28" t="s">
        <v>11</v>
      </c>
      <c r="F5" s="29" t="s">
        <v>19</v>
      </c>
    </row>
    <row r="6" spans="1:6" x14ac:dyDescent="0.25">
      <c r="A6" s="41" t="s">
        <v>14</v>
      </c>
      <c r="B6" s="21"/>
      <c r="C6" s="22">
        <f>COUNTIFS('Line List'!$G$2:$G$105,'Epi Curve'!B6,'Line List'!$E$2:$E$105,"Resident",'Line List'!$I$2:$I$105,"Y")</f>
        <v>0</v>
      </c>
      <c r="D6" s="23">
        <f>COUNTIFS('Line List'!$G$2:$G$105,'Epi Curve'!B6,'Line List'!$E$2:$E$105,"Resident",'Line List'!$I$2:$I$105,"N")</f>
        <v>0</v>
      </c>
      <c r="E6" s="22">
        <f>COUNTIFS('Line List'!$G$2:$G$105,'Epi Curve'!B6,'Line List'!$E$2:$E$105,"Staff",'Line List'!$I$2:$I$105,"Y")</f>
        <v>0</v>
      </c>
      <c r="F6" s="24">
        <f>COUNTIFS('Line List'!$G$2:$G$105,'Epi Curve'!B6,'Line List'!$E$2:$E$105,"Staff",'Line List'!$I$2:$I$105,"N")</f>
        <v>0</v>
      </c>
    </row>
    <row r="7" spans="1:6" ht="15" customHeight="1" x14ac:dyDescent="0.25">
      <c r="A7" s="48" t="s">
        <v>15</v>
      </c>
      <c r="B7" s="21"/>
      <c r="C7" s="22">
        <f>COUNTIFS('Line List'!$G$2:$G$105,'Epi Curve'!B7,'Line List'!$E$2:$E$105,"Resident",'Line List'!$I$2:$I$105,"Y")</f>
        <v>0</v>
      </c>
      <c r="D7" s="23">
        <f>COUNTIFS('Line List'!$G$2:$G$105,'Epi Curve'!B7,'Line List'!$E$2:$E$105,"Resident",'Line List'!$I$2:$I$105,"N")</f>
        <v>0</v>
      </c>
      <c r="E7" s="22">
        <f>COUNTIFS('Line List'!$G$2:$G$105,'Epi Curve'!B7,'Line List'!$E$2:$E$105,"Staff",'Line List'!$I$2:$I$105,"Y")</f>
        <v>0</v>
      </c>
      <c r="F7" s="24">
        <f>COUNTIFS('Line List'!$G$2:$G$105,'Epi Curve'!B7,'Line List'!$E$2:$E$105,"Staff",'Line List'!$I$2:$I$105,"N")</f>
        <v>0</v>
      </c>
    </row>
    <row r="8" spans="1:6" x14ac:dyDescent="0.25">
      <c r="A8" s="48"/>
      <c r="B8" s="21"/>
      <c r="C8" s="22">
        <f>COUNTIFS('Line List'!$G$2:$G$105,'Epi Curve'!B8,'Line List'!$E$2:$E$105,"Resident",'Line List'!$I$2:$I$105,"Y")</f>
        <v>0</v>
      </c>
      <c r="D8" s="23">
        <f>COUNTIFS('Line List'!$G$2:$G$105,'Epi Curve'!B8,'Line List'!$E$2:$E$105,"Resident",'Line List'!$I$2:$I$105,"N")</f>
        <v>0</v>
      </c>
      <c r="E8" s="22">
        <f>COUNTIFS('Line List'!$G$2:$G$105,'Epi Curve'!B8,'Line List'!$E$2:$E$105,"Staff",'Line List'!$I$2:$I$105,"Y")</f>
        <v>0</v>
      </c>
      <c r="F8" s="24">
        <f>COUNTIFS('Line List'!$G$2:$G$105,'Epi Curve'!B8,'Line List'!$E$2:$E$105,"Staff",'Line List'!$I$2:$I$105,"N")</f>
        <v>0</v>
      </c>
    </row>
    <row r="9" spans="1:6" x14ac:dyDescent="0.25">
      <c r="A9" s="48"/>
      <c r="B9" s="21"/>
      <c r="C9" s="22">
        <f>COUNTIFS('Line List'!$G$2:$G$105,'Epi Curve'!B9,'Line List'!$E$2:$E$105,"Resident",'Line List'!$I$2:$I$105,"Y")</f>
        <v>0</v>
      </c>
      <c r="D9" s="23">
        <f>COUNTIFS('Line List'!$G$2:$G$105,'Epi Curve'!B9,'Line List'!$E$2:$E$105,"Resident",'Line List'!$I$2:$I$105,"N")</f>
        <v>0</v>
      </c>
      <c r="E9" s="22">
        <f>COUNTIFS('Line List'!$G$2:$G$105,'Epi Curve'!B9,'Line List'!$E$2:$E$105,"Staff",'Line List'!$I$2:$I$105,"Y")</f>
        <v>0</v>
      </c>
      <c r="F9" s="24">
        <f>COUNTIFS('Line List'!$G$2:$G$105,'Epi Curve'!B9,'Line List'!$E$2:$E$105,"Staff",'Line List'!$I$2:$I$105,"N")</f>
        <v>0</v>
      </c>
    </row>
    <row r="10" spans="1:6" x14ac:dyDescent="0.25">
      <c r="B10" s="21"/>
      <c r="C10" s="22">
        <f>COUNTIFS('Line List'!$G$2:$G$105,'Epi Curve'!B10,'Line List'!$E$2:$E$105,"Resident",'Line List'!$I$2:$I$105,"Y")</f>
        <v>0</v>
      </c>
      <c r="D10" s="23">
        <f>COUNTIFS('Line List'!$G$2:$G$105,'Epi Curve'!B10,'Line List'!$E$2:$E$105,"Resident",'Line List'!$I$2:$I$105,"N")</f>
        <v>0</v>
      </c>
      <c r="E10" s="22">
        <f>COUNTIFS('Line List'!$G$2:$G$105,'Epi Curve'!B10,'Line List'!$E$2:$E$105,"Staff",'Line List'!$I$2:$I$105,"Y")</f>
        <v>0</v>
      </c>
      <c r="F10" s="24">
        <f>COUNTIFS('Line List'!$G$2:$G$105,'Epi Curve'!B10,'Line List'!$E$2:$E$105,"Staff",'Line List'!$I$2:$I$105,"N")</f>
        <v>0</v>
      </c>
    </row>
    <row r="11" spans="1:6" x14ac:dyDescent="0.25">
      <c r="B11" s="21"/>
      <c r="C11" s="22">
        <f>COUNTIFS('Line List'!$G$2:$G$105,'Epi Curve'!B11,'Line List'!$E$2:$E$105,"Resident",'Line List'!$I$2:$I$105,"Y")</f>
        <v>0</v>
      </c>
      <c r="D11" s="23">
        <f>COUNTIFS('Line List'!$G$2:$G$105,'Epi Curve'!B11,'Line List'!$E$2:$E$105,"Resident",'Line List'!$I$2:$I$105,"N")</f>
        <v>0</v>
      </c>
      <c r="E11" s="22">
        <f>COUNTIFS('Line List'!$G$2:$G$105,'Epi Curve'!B11,'Line List'!$E$2:$E$105,"Staff",'Line List'!$I$2:$I$105,"Y")</f>
        <v>0</v>
      </c>
      <c r="F11" s="24">
        <f>COUNTIFS('Line List'!$G$2:$G$105,'Epi Curve'!B11,'Line List'!$E$2:$E$105,"Staff",'Line List'!$I$2:$I$105,"N")</f>
        <v>0</v>
      </c>
    </row>
    <row r="12" spans="1:6" x14ac:dyDescent="0.25">
      <c r="B12" s="21"/>
      <c r="C12" s="22">
        <f>COUNTIFS('Line List'!$G$2:$G$105,'Epi Curve'!B12,'Line List'!$E$2:$E$105,"Resident",'Line List'!$I$2:$I$105,"Y")</f>
        <v>0</v>
      </c>
      <c r="D12" s="23">
        <f>COUNTIFS('Line List'!$G$2:$G$105,'Epi Curve'!B12,'Line List'!$E$2:$E$105,"Resident",'Line List'!$I$2:$I$105,"N")</f>
        <v>0</v>
      </c>
      <c r="E12" s="22">
        <f>COUNTIFS('Line List'!$G$2:$G$105,'Epi Curve'!B12,'Line List'!$E$2:$E$105,"Staff",'Line List'!$I$2:$I$105,"Y")</f>
        <v>0</v>
      </c>
      <c r="F12" s="24">
        <f>COUNTIFS('Line List'!$G$2:$G$105,'Epi Curve'!B12,'Line List'!$E$2:$E$105,"Staff",'Line List'!$I$2:$I$105,"N")</f>
        <v>0</v>
      </c>
    </row>
    <row r="13" spans="1:6" x14ac:dyDescent="0.25">
      <c r="B13" s="21"/>
      <c r="C13" s="22">
        <f>COUNTIFS('Line List'!$G$2:$G$105,'Epi Curve'!B13,'Line List'!$E$2:$E$105,"Resident",'Line List'!$I$2:$I$105,"Y")</f>
        <v>0</v>
      </c>
      <c r="D13" s="23">
        <f>COUNTIFS('Line List'!$G$2:$G$105,'Epi Curve'!B13,'Line List'!$E$2:$E$105,"Resident",'Line List'!$I$2:$I$105,"N")</f>
        <v>0</v>
      </c>
      <c r="E13" s="22">
        <f>COUNTIFS('Line List'!$G$2:$G$105,'Epi Curve'!B13,'Line List'!$E$2:$E$105,"Staff",'Line List'!$I$2:$I$105,"Y")</f>
        <v>0</v>
      </c>
      <c r="F13" s="24">
        <f>COUNTIFS('Line List'!$G$2:$G$105,'Epi Curve'!B13,'Line List'!$E$2:$E$105,"Staff",'Line List'!$I$2:$I$105,"N")</f>
        <v>0</v>
      </c>
    </row>
    <row r="14" spans="1:6" x14ac:dyDescent="0.25">
      <c r="B14" s="21"/>
      <c r="C14" s="22">
        <f>COUNTIFS('Line List'!$G$2:$G$105,'Epi Curve'!B14,'Line List'!$E$2:$E$105,"Resident",'Line List'!$I$2:$I$105,"Y")</f>
        <v>0</v>
      </c>
      <c r="D14" s="23">
        <f>COUNTIFS('Line List'!$G$2:$G$105,'Epi Curve'!B14,'Line List'!$E$2:$E$105,"Resident",'Line List'!$I$2:$I$105,"N")</f>
        <v>0</v>
      </c>
      <c r="E14" s="22">
        <f>COUNTIFS('Line List'!$G$2:$G$105,'Epi Curve'!B14,'Line List'!$E$2:$E$105,"Staff",'Line List'!$I$2:$I$105,"Y")</f>
        <v>0</v>
      </c>
      <c r="F14" s="24">
        <f>COUNTIFS('Line List'!$G$2:$G$105,'Epi Curve'!B14,'Line List'!$E$2:$E$105,"Staff",'Line List'!$I$2:$I$105,"N")</f>
        <v>0</v>
      </c>
    </row>
    <row r="15" spans="1:6" x14ac:dyDescent="0.25">
      <c r="B15" s="21"/>
      <c r="C15" s="22">
        <f>COUNTIFS('Line List'!$G$2:$G$105,'Epi Curve'!B15,'Line List'!$E$2:$E$105,"Resident",'Line List'!$I$2:$I$105,"Y")</f>
        <v>0</v>
      </c>
      <c r="D15" s="23">
        <f>COUNTIFS('Line List'!$G$2:$G$105,'Epi Curve'!B15,'Line List'!$E$2:$E$105,"Resident",'Line List'!$I$2:$I$105,"N")</f>
        <v>0</v>
      </c>
      <c r="E15" s="22">
        <f>COUNTIFS('Line List'!$G$2:$G$105,'Epi Curve'!B15,'Line List'!$E$2:$E$105,"Staff",'Line List'!$I$2:$I$105,"Y")</f>
        <v>0</v>
      </c>
      <c r="F15" s="24">
        <f>COUNTIFS('Line List'!$G$2:$G$105,'Epi Curve'!B15,'Line List'!$E$2:$E$105,"Staff",'Line List'!$I$2:$I$105,"N")</f>
        <v>0</v>
      </c>
    </row>
    <row r="16" spans="1:6" x14ac:dyDescent="0.25">
      <c r="B16" s="21"/>
      <c r="C16" s="22">
        <f>COUNTIFS('Line List'!$G$2:$G$105,'Epi Curve'!B16,'Line List'!$E$2:$E$105,"Resident",'Line List'!$I$2:$I$105,"Y")</f>
        <v>0</v>
      </c>
      <c r="D16" s="23">
        <f>COUNTIFS('Line List'!$G$2:$G$105,'Epi Curve'!B16,'Line List'!$E$2:$E$105,"Resident",'Line List'!$I$2:$I$105,"N")</f>
        <v>0</v>
      </c>
      <c r="E16" s="22">
        <f>COUNTIFS('Line List'!$G$2:$G$105,'Epi Curve'!B16,'Line List'!$E$2:$E$105,"Staff",'Line List'!$I$2:$I$105,"Y")</f>
        <v>0</v>
      </c>
      <c r="F16" s="24">
        <f>COUNTIFS('Line List'!$G$2:$G$105,'Epi Curve'!B16,'Line List'!$E$2:$E$105,"Staff",'Line List'!$I$2:$I$105,"N")</f>
        <v>0</v>
      </c>
    </row>
    <row r="17" spans="2:6" x14ac:dyDescent="0.25">
      <c r="B17" s="21"/>
      <c r="C17" s="22">
        <f>COUNTIFS('Line List'!$G$2:$G$105,'Epi Curve'!B17,'Line List'!$E$2:$E$105,"Resident",'Line List'!$I$2:$I$105,"Y")</f>
        <v>0</v>
      </c>
      <c r="D17" s="23">
        <f>COUNTIFS('Line List'!$G$2:$G$105,'Epi Curve'!B17,'Line List'!$E$2:$E$105,"Resident",'Line List'!$I$2:$I$105,"N")</f>
        <v>0</v>
      </c>
      <c r="E17" s="22">
        <f>COUNTIFS('Line List'!$G$2:$G$105,'Epi Curve'!B17,'Line List'!$E$2:$E$105,"Staff",'Line List'!$I$2:$I$105,"Y")</f>
        <v>0</v>
      </c>
      <c r="F17" s="24">
        <f>COUNTIFS('Line List'!$G$2:$G$105,'Epi Curve'!B17,'Line List'!$E$2:$E$105,"Staff",'Line List'!$I$2:$I$105,"N")</f>
        <v>0</v>
      </c>
    </row>
    <row r="18" spans="2:6" x14ac:dyDescent="0.25">
      <c r="B18" s="21"/>
      <c r="C18" s="22">
        <f>COUNTIFS('Line List'!$G$2:$G$105,'Epi Curve'!B18,'Line List'!$E$2:$E$105,"Resident",'Line List'!$I$2:$I$105,"Y")</f>
        <v>0</v>
      </c>
      <c r="D18" s="23">
        <f>COUNTIFS('Line List'!$G$2:$G$105,'Epi Curve'!B18,'Line List'!$E$2:$E$105,"Resident",'Line List'!$I$2:$I$105,"N")</f>
        <v>0</v>
      </c>
      <c r="E18" s="22">
        <f>COUNTIFS('Line List'!$G$2:$G$105,'Epi Curve'!B18,'Line List'!$E$2:$E$105,"Staff",'Line List'!$I$2:$I$105,"Y")</f>
        <v>0</v>
      </c>
      <c r="F18" s="24">
        <f>COUNTIFS('Line List'!$G$2:$G$105,'Epi Curve'!B18,'Line List'!$E$2:$E$105,"Staff",'Line List'!$I$2:$I$105,"N")</f>
        <v>0</v>
      </c>
    </row>
    <row r="19" spans="2:6" x14ac:dyDescent="0.25">
      <c r="B19" s="21"/>
      <c r="C19" s="22">
        <f>COUNTIFS('Line List'!$G$2:$G$105,'Epi Curve'!B19,'Line List'!$E$2:$E$105,"Resident",'Line List'!$I$2:$I$105,"Y")</f>
        <v>0</v>
      </c>
      <c r="D19" s="23">
        <f>COUNTIFS('Line List'!$G$2:$G$105,'Epi Curve'!B19,'Line List'!$E$2:$E$105,"Resident",'Line List'!$I$2:$I$105,"N")</f>
        <v>0</v>
      </c>
      <c r="E19" s="22">
        <f>COUNTIFS('Line List'!$G$2:$G$105,'Epi Curve'!B19,'Line List'!$E$2:$E$105,"Staff",'Line List'!$I$2:$I$105,"Y")</f>
        <v>0</v>
      </c>
      <c r="F19" s="24">
        <f>COUNTIFS('Line List'!$G$2:$G$105,'Epi Curve'!B19,'Line List'!$E$2:$E$105,"Staff",'Line List'!$I$2:$I$105,"N")</f>
        <v>0</v>
      </c>
    </row>
    <row r="20" spans="2:6" x14ac:dyDescent="0.25">
      <c r="B20" s="21"/>
      <c r="C20" s="22">
        <f>COUNTIFS('Line List'!$G$2:$G$105,'Epi Curve'!B20,'Line List'!$E$2:$E$105,"Resident",'Line List'!$I$2:$I$105,"Y")</f>
        <v>0</v>
      </c>
      <c r="D20" s="23">
        <f>COUNTIFS('Line List'!$G$2:$G$105,'Epi Curve'!B20,'Line List'!$E$2:$E$105,"Resident",'Line List'!$I$2:$I$105,"N")</f>
        <v>0</v>
      </c>
      <c r="E20" s="22">
        <f>COUNTIFS('Line List'!$G$2:$G$105,'Epi Curve'!B20,'Line List'!$E$2:$E$105,"Staff",'Line List'!$I$2:$I$105,"Y")</f>
        <v>0</v>
      </c>
      <c r="F20" s="24">
        <f>COUNTIFS('Line List'!$G$2:$G$105,'Epi Curve'!B20,'Line List'!$E$2:$E$105,"Staff",'Line List'!$I$2:$I$105,"N")</f>
        <v>0</v>
      </c>
    </row>
    <row r="21" spans="2:6" x14ac:dyDescent="0.25">
      <c r="B21" s="21"/>
      <c r="C21" s="22">
        <f>COUNTIFS('Line List'!$G$2:$G$105,'Epi Curve'!B21,'Line List'!$E$2:$E$105,"Resident",'Line List'!$I$2:$I$105,"Y")</f>
        <v>0</v>
      </c>
      <c r="D21" s="23">
        <f>COUNTIFS('Line List'!$G$2:$G$105,'Epi Curve'!B21,'Line List'!$E$2:$E$105,"Resident",'Line List'!$I$2:$I$105,"N")</f>
        <v>0</v>
      </c>
      <c r="E21" s="22">
        <f>COUNTIFS('Line List'!$G$2:$G$105,'Epi Curve'!B21,'Line List'!$E$2:$E$105,"Staff",'Line List'!$I$2:$I$105,"Y")</f>
        <v>0</v>
      </c>
      <c r="F21" s="24">
        <f>COUNTIFS('Line List'!$G$2:$G$105,'Epi Curve'!B21,'Line List'!$E$2:$E$105,"Staff",'Line List'!$I$2:$I$105,"N")</f>
        <v>0</v>
      </c>
    </row>
    <row r="22" spans="2:6" x14ac:dyDescent="0.25">
      <c r="B22" s="21"/>
      <c r="C22" s="22">
        <f>COUNTIFS('Line List'!$G$2:$G$105,'Epi Curve'!B22,'Line List'!$E$2:$E$105,"Resident",'Line List'!$I$2:$I$105,"Y")</f>
        <v>0</v>
      </c>
      <c r="D22" s="23">
        <f>COUNTIFS('Line List'!$G$2:$G$105,'Epi Curve'!B22,'Line List'!$E$2:$E$105,"Resident",'Line List'!$I$2:$I$105,"N")</f>
        <v>0</v>
      </c>
      <c r="E22" s="22">
        <f>COUNTIFS('Line List'!$G$2:$G$105,'Epi Curve'!B22,'Line List'!$E$2:$E$105,"Staff",'Line List'!$I$2:$I$105,"Y")</f>
        <v>0</v>
      </c>
      <c r="F22" s="24">
        <f>COUNTIFS('Line List'!$G$2:$G$105,'Epi Curve'!B22,'Line List'!$E$2:$E$105,"Staff",'Line List'!$I$2:$I$105,"N")</f>
        <v>0</v>
      </c>
    </row>
    <row r="23" spans="2:6" x14ac:dyDescent="0.25">
      <c r="B23" s="21"/>
      <c r="C23" s="22">
        <f>COUNTIFS('Line List'!$G$2:$G$105,'Epi Curve'!B23,'Line List'!$E$2:$E$105,"Resident",'Line List'!$I$2:$I$105,"Y")</f>
        <v>0</v>
      </c>
      <c r="D23" s="23">
        <f>COUNTIFS('Line List'!$G$2:$G$105,'Epi Curve'!B23,'Line List'!$E$2:$E$105,"Resident",'Line List'!$I$2:$I$105,"N")</f>
        <v>0</v>
      </c>
      <c r="E23" s="22">
        <f>COUNTIFS('Line List'!$G$2:$G$105,'Epi Curve'!B23,'Line List'!$E$2:$E$105,"Staff",'Line List'!$I$2:$I$105,"Y")</f>
        <v>0</v>
      </c>
      <c r="F23" s="24">
        <f>COUNTIFS('Line List'!$G$2:$G$105,'Epi Curve'!B23,'Line List'!$E$2:$E$105,"Staff",'Line List'!$I$2:$I$105,"N")</f>
        <v>0</v>
      </c>
    </row>
    <row r="24" spans="2:6" x14ac:dyDescent="0.25">
      <c r="B24" s="21"/>
      <c r="C24" s="22">
        <f>COUNTIFS('Line List'!$G$2:$G$105,'Epi Curve'!B24,'Line List'!$E$2:$E$105,"Resident",'Line List'!$I$2:$I$105,"Y")</f>
        <v>0</v>
      </c>
      <c r="D24" s="23">
        <f>COUNTIFS('Line List'!$G$2:$G$105,'Epi Curve'!B24,'Line List'!$E$2:$E$105,"Resident",'Line List'!$I$2:$I$105,"N")</f>
        <v>0</v>
      </c>
      <c r="E24" s="22">
        <f>COUNTIFS('Line List'!$G$2:$G$105,'Epi Curve'!B24,'Line List'!$E$2:$E$105,"Staff",'Line List'!$I$2:$I$105,"Y")</f>
        <v>0</v>
      </c>
      <c r="F24" s="24">
        <f>COUNTIFS('Line List'!$G$2:$G$105,'Epi Curve'!B24,'Line List'!$E$2:$E$105,"Staff",'Line List'!$I$2:$I$105,"N")</f>
        <v>0</v>
      </c>
    </row>
    <row r="25" spans="2:6" ht="15.75" thickBot="1" x14ac:dyDescent="0.3">
      <c r="B25" s="21"/>
      <c r="C25" s="22">
        <f>COUNTIFS('Line List'!$G$2:$G$105,'Epi Curve'!B25,'Line List'!$E$2:$E$105,"Resident",'Line List'!$I$2:$I$105,"Y")</f>
        <v>0</v>
      </c>
      <c r="D25" s="23">
        <f>COUNTIFS('Line List'!$G$2:$G$105,'Epi Curve'!B25,'Line List'!$E$2:$E$105,"Resident",'Line List'!$I$2:$I$105,"N")</f>
        <v>0</v>
      </c>
      <c r="E25" s="22">
        <f>COUNTIFS('Line List'!$G$2:$G$105,'Epi Curve'!B25,'Line List'!$E$2:$E$105,"Staff",'Line List'!$I$2:$I$105,"Y")</f>
        <v>0</v>
      </c>
      <c r="F25" s="24">
        <f>COUNTIFS('Line List'!$G$2:$G$105,'Epi Curve'!B25,'Line List'!$E$2:$E$105,"Staff",'Line List'!$I$2:$I$105,"N")</f>
        <v>0</v>
      </c>
    </row>
    <row r="26" spans="2:6" ht="15.75" thickBot="1" x14ac:dyDescent="0.3">
      <c r="B26" s="49" t="s">
        <v>3</v>
      </c>
      <c r="C26" s="30">
        <f>SUM(C6:C25)</f>
        <v>0</v>
      </c>
      <c r="D26" s="31">
        <f t="shared" ref="D26" si="0">SUM(D6:D25)</f>
        <v>0</v>
      </c>
      <c r="E26" s="42">
        <f>SUM(E6:E25)</f>
        <v>0</v>
      </c>
      <c r="F26" s="43">
        <f t="shared" ref="F26" si="1">SUM(F6:F25)</f>
        <v>0</v>
      </c>
    </row>
    <row r="27" spans="2:6" ht="15" customHeight="1" thickBot="1" x14ac:dyDescent="0.3">
      <c r="B27" s="50"/>
      <c r="C27" s="52">
        <f>SUM(C26:D26)</f>
        <v>0</v>
      </c>
      <c r="D27" s="53"/>
      <c r="E27" s="54">
        <f>SUM(E26:F26)</f>
        <v>0</v>
      </c>
      <c r="F27" s="55"/>
    </row>
    <row r="28" spans="2:6" ht="19.5" thickBot="1" x14ac:dyDescent="0.35">
      <c r="B28" s="51"/>
      <c r="C28" s="56">
        <f>SUM(C26:F26)</f>
        <v>0</v>
      </c>
      <c r="D28" s="56"/>
      <c r="E28" s="56"/>
      <c r="F28" s="56"/>
    </row>
  </sheetData>
  <mergeCells count="7">
    <mergeCell ref="C4:D4"/>
    <mergeCell ref="E4:F4"/>
    <mergeCell ref="A7:A9"/>
    <mergeCell ref="B26:B28"/>
    <mergeCell ref="C27:D27"/>
    <mergeCell ref="E27:F27"/>
    <mergeCell ref="C28:F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4"/>
  <sheetViews>
    <sheetView zoomScale="80" zoomScaleNormal="80" workbookViewId="0">
      <pane ySplit="1" topLeftCell="A8" activePane="bottomLeft" state="frozen"/>
      <selection pane="bottomLeft" activeCell="M3" sqref="M3"/>
    </sheetView>
  </sheetViews>
  <sheetFormatPr defaultRowHeight="15" x14ac:dyDescent="0.25"/>
  <cols>
    <col min="1" max="1" width="16.42578125" style="35" customWidth="1"/>
    <col min="2" max="2" width="16.28515625" customWidth="1"/>
    <col min="3" max="3" width="20.7109375" style="13" customWidth="1"/>
    <col min="4" max="4" width="9.140625" style="2"/>
    <col min="5" max="5" width="13.140625" style="2" customWidth="1"/>
    <col min="6" max="6" width="23.85546875" style="2" bestFit="1" customWidth="1"/>
    <col min="7" max="7" width="19.85546875" style="4" customWidth="1"/>
    <col min="8" max="8" width="10" style="2" bestFit="1" customWidth="1"/>
    <col min="9" max="10" width="10" style="2" customWidth="1"/>
    <col min="11" max="11" width="13.28515625" style="4" customWidth="1"/>
    <col min="12" max="12" width="13.28515625" style="2" customWidth="1"/>
    <col min="13" max="13" width="18.7109375" bestFit="1" customWidth="1"/>
  </cols>
  <sheetData>
    <row r="1" spans="1:13" s="6" customFormat="1" x14ac:dyDescent="0.25">
      <c r="A1" s="33" t="s">
        <v>5</v>
      </c>
      <c r="B1" s="14" t="s">
        <v>4</v>
      </c>
      <c r="C1" s="15" t="s">
        <v>8</v>
      </c>
      <c r="D1" s="16" t="s">
        <v>6</v>
      </c>
      <c r="E1" s="16" t="s">
        <v>7</v>
      </c>
      <c r="F1" s="16" t="s">
        <v>17</v>
      </c>
      <c r="G1" s="17" t="s">
        <v>16</v>
      </c>
      <c r="H1" s="16" t="s">
        <v>10</v>
      </c>
      <c r="I1" s="16" t="s">
        <v>11</v>
      </c>
      <c r="J1" s="16" t="s">
        <v>12</v>
      </c>
      <c r="K1" s="20" t="s">
        <v>18</v>
      </c>
      <c r="L1" s="19" t="s">
        <v>13</v>
      </c>
      <c r="M1" s="19" t="s">
        <v>9</v>
      </c>
    </row>
    <row r="2" spans="1:13" s="11" customFormat="1" x14ac:dyDescent="0.25">
      <c r="A2" s="34"/>
      <c r="B2" s="8"/>
      <c r="C2" s="9"/>
      <c r="D2" s="10"/>
      <c r="E2" s="10"/>
      <c r="F2" s="10"/>
      <c r="G2" s="9"/>
      <c r="H2" s="32"/>
      <c r="I2" s="32"/>
      <c r="J2" s="32"/>
      <c r="K2" s="9"/>
      <c r="L2" s="10"/>
      <c r="M2" s="8"/>
    </row>
    <row r="3" spans="1:13" s="11" customFormat="1" x14ac:dyDescent="0.25">
      <c r="A3" s="34"/>
      <c r="B3" s="8"/>
      <c r="C3" s="5"/>
      <c r="D3" s="3"/>
      <c r="E3" s="3"/>
      <c r="F3" s="3"/>
      <c r="G3" s="5"/>
      <c r="H3" s="18"/>
      <c r="I3" s="18"/>
      <c r="J3" s="18"/>
      <c r="K3" s="5"/>
      <c r="L3" s="3"/>
      <c r="M3" s="1"/>
    </row>
    <row r="4" spans="1:13" s="11" customFormat="1" x14ac:dyDescent="0.25">
      <c r="A4" s="34"/>
      <c r="B4" s="8"/>
      <c r="C4" s="9"/>
      <c r="D4" s="10"/>
      <c r="E4" s="10"/>
      <c r="F4" s="10"/>
      <c r="G4" s="9"/>
      <c r="H4" s="32"/>
      <c r="I4" s="32"/>
      <c r="J4" s="32"/>
      <c r="K4" s="9"/>
      <c r="L4" s="10"/>
      <c r="M4" s="8"/>
    </row>
    <row r="5" spans="1:13" s="11" customFormat="1" x14ac:dyDescent="0.25">
      <c r="A5" s="34"/>
      <c r="B5" s="8"/>
      <c r="C5" s="9"/>
      <c r="D5" s="10"/>
      <c r="E5" s="10"/>
      <c r="F5" s="10"/>
      <c r="G5" s="9"/>
      <c r="H5" s="32"/>
      <c r="I5" s="32"/>
      <c r="J5" s="32"/>
      <c r="K5" s="9"/>
      <c r="L5" s="10"/>
      <c r="M5" s="8"/>
    </row>
    <row r="6" spans="1:13" s="11" customFormat="1" x14ac:dyDescent="0.25">
      <c r="A6" s="34"/>
      <c r="B6" s="8"/>
      <c r="C6" s="5"/>
      <c r="D6" s="3"/>
      <c r="E6" s="3"/>
      <c r="F6" s="3"/>
      <c r="G6" s="5"/>
      <c r="H6" s="18"/>
      <c r="I6" s="3"/>
      <c r="J6" s="18"/>
      <c r="K6" s="5"/>
      <c r="L6" s="3"/>
      <c r="M6" s="1"/>
    </row>
    <row r="7" spans="1:13" s="11" customFormat="1" x14ac:dyDescent="0.25">
      <c r="A7" s="34"/>
      <c r="B7" s="8"/>
      <c r="C7" s="9"/>
      <c r="D7" s="10"/>
      <c r="E7" s="10"/>
      <c r="F7" s="10"/>
      <c r="G7" s="9"/>
      <c r="H7" s="32"/>
      <c r="I7" s="10"/>
      <c r="J7" s="32"/>
      <c r="K7" s="9"/>
      <c r="L7" s="10"/>
      <c r="M7" s="8"/>
    </row>
    <row r="8" spans="1:13" s="11" customFormat="1" x14ac:dyDescent="0.25">
      <c r="A8" s="34"/>
      <c r="B8" s="1"/>
      <c r="C8" s="5"/>
      <c r="D8" s="3"/>
      <c r="E8" s="3"/>
      <c r="F8" s="3"/>
      <c r="G8" s="5"/>
      <c r="H8" s="18"/>
      <c r="I8" s="3"/>
      <c r="J8" s="18"/>
      <c r="K8" s="5"/>
      <c r="L8" s="3"/>
      <c r="M8" s="1"/>
    </row>
    <row r="9" spans="1:13" s="11" customFormat="1" x14ac:dyDescent="0.25">
      <c r="A9" s="34"/>
      <c r="B9" s="8"/>
      <c r="C9" s="9"/>
      <c r="D9" s="10"/>
      <c r="E9" s="10"/>
      <c r="F9" s="10"/>
      <c r="G9" s="9"/>
      <c r="H9" s="32"/>
      <c r="I9" s="10"/>
      <c r="J9" s="32"/>
      <c r="K9" s="9"/>
      <c r="L9" s="10"/>
      <c r="M9" s="8"/>
    </row>
    <row r="10" spans="1:13" s="11" customFormat="1" x14ac:dyDescent="0.25">
      <c r="A10" s="34"/>
      <c r="B10" s="8"/>
      <c r="C10" s="9"/>
      <c r="D10" s="10"/>
      <c r="E10" s="10"/>
      <c r="F10" s="10"/>
      <c r="G10" s="9"/>
      <c r="H10" s="32"/>
      <c r="I10" s="10"/>
      <c r="J10" s="32"/>
      <c r="K10" s="9"/>
      <c r="L10" s="10"/>
      <c r="M10" s="8"/>
    </row>
    <row r="11" spans="1:13" s="11" customFormat="1" x14ac:dyDescent="0.25">
      <c r="A11" s="8"/>
      <c r="B11" s="34"/>
      <c r="C11" s="9"/>
      <c r="D11" s="10"/>
      <c r="E11" s="10"/>
      <c r="F11" s="10"/>
      <c r="G11" s="9"/>
      <c r="H11" s="32"/>
      <c r="I11" s="10"/>
      <c r="J11" s="32"/>
      <c r="K11" s="9"/>
      <c r="L11" s="10"/>
      <c r="M11" s="8"/>
    </row>
    <row r="12" spans="1:13" s="11" customFormat="1" x14ac:dyDescent="0.25">
      <c r="A12" s="34"/>
      <c r="B12" s="8"/>
      <c r="C12" s="39"/>
      <c r="D12" s="10"/>
      <c r="E12" s="10"/>
      <c r="F12" s="10"/>
      <c r="G12" s="9"/>
      <c r="H12" s="32"/>
      <c r="I12" s="10"/>
      <c r="J12" s="32"/>
      <c r="K12" s="9"/>
      <c r="L12" s="10"/>
      <c r="M12" s="8"/>
    </row>
    <row r="13" spans="1:13" s="11" customFormat="1" x14ac:dyDescent="0.25">
      <c r="A13" s="34"/>
      <c r="B13" s="8"/>
      <c r="C13" s="12"/>
      <c r="D13" s="3"/>
      <c r="E13" s="3"/>
      <c r="F13" s="3"/>
      <c r="G13" s="5"/>
      <c r="H13" s="18"/>
      <c r="I13" s="3"/>
      <c r="J13" s="18"/>
      <c r="K13" s="5"/>
      <c r="L13" s="3"/>
      <c r="M13" s="1"/>
    </row>
    <row r="14" spans="1:13" s="11" customFormat="1" x14ac:dyDescent="0.25">
      <c r="A14" s="34"/>
      <c r="B14" s="1"/>
      <c r="C14" s="12"/>
      <c r="D14" s="3"/>
      <c r="E14" s="3"/>
      <c r="F14" s="3"/>
      <c r="G14" s="5"/>
      <c r="H14" s="18"/>
      <c r="I14" s="3"/>
      <c r="J14" s="18"/>
      <c r="K14" s="5"/>
      <c r="L14" s="3"/>
      <c r="M14" s="1"/>
    </row>
    <row r="15" spans="1:13" s="11" customFormat="1" x14ac:dyDescent="0.25">
      <c r="A15" s="34"/>
      <c r="B15" s="8"/>
      <c r="C15" s="9"/>
      <c r="D15" s="10"/>
      <c r="E15" s="10"/>
      <c r="F15" s="10"/>
      <c r="G15" s="9"/>
      <c r="H15" s="32"/>
      <c r="I15" s="10"/>
      <c r="J15" s="32"/>
      <c r="K15" s="9"/>
      <c r="L15" s="10"/>
      <c r="M15" s="8"/>
    </row>
    <row r="16" spans="1:13" s="11" customFormat="1" x14ac:dyDescent="0.25">
      <c r="A16" s="40"/>
      <c r="B16" s="8"/>
      <c r="C16" s="9"/>
      <c r="D16" s="10"/>
      <c r="E16" s="10"/>
      <c r="F16" s="10"/>
      <c r="G16" s="9"/>
      <c r="H16" s="32"/>
      <c r="I16" s="10"/>
      <c r="J16" s="32"/>
      <c r="K16" s="9"/>
      <c r="L16" s="10"/>
      <c r="M16" s="8"/>
    </row>
    <row r="17" spans="1:13" s="11" customFormat="1" x14ac:dyDescent="0.25">
      <c r="A17" s="34"/>
      <c r="B17" s="8"/>
      <c r="C17" s="12"/>
      <c r="D17" s="3"/>
      <c r="E17" s="3"/>
      <c r="F17" s="3"/>
      <c r="G17" s="5"/>
      <c r="H17" s="18"/>
      <c r="I17" s="3"/>
      <c r="J17" s="18"/>
      <c r="K17" s="5"/>
      <c r="L17" s="3"/>
      <c r="M17" s="1"/>
    </row>
    <row r="18" spans="1:13" s="11" customFormat="1" x14ac:dyDescent="0.25">
      <c r="A18" s="34"/>
      <c r="B18" s="1"/>
      <c r="C18" s="12"/>
      <c r="D18" s="3"/>
      <c r="E18" s="3"/>
      <c r="F18" s="3"/>
      <c r="G18" s="5"/>
      <c r="H18" s="18"/>
      <c r="I18" s="3"/>
      <c r="J18" s="18"/>
      <c r="K18" s="5"/>
      <c r="L18" s="3"/>
      <c r="M18" s="1"/>
    </row>
    <row r="19" spans="1:13" s="11" customFormat="1" x14ac:dyDescent="0.25">
      <c r="A19" s="34"/>
      <c r="B19" s="8"/>
      <c r="C19" s="39"/>
      <c r="D19" s="10"/>
      <c r="E19" s="10"/>
      <c r="F19" s="10"/>
      <c r="G19" s="9"/>
      <c r="H19" s="32"/>
      <c r="I19" s="10"/>
      <c r="J19" s="32"/>
      <c r="K19" s="10"/>
      <c r="L19" s="10"/>
      <c r="M19" s="8"/>
    </row>
    <row r="20" spans="1:13" s="11" customFormat="1" x14ac:dyDescent="0.25">
      <c r="A20" s="34"/>
      <c r="B20" s="8"/>
      <c r="C20" s="39"/>
      <c r="D20" s="10"/>
      <c r="E20" s="10"/>
      <c r="F20" s="10"/>
      <c r="G20" s="9"/>
      <c r="H20" s="32"/>
      <c r="I20" s="10"/>
      <c r="J20" s="32"/>
      <c r="K20" s="9"/>
      <c r="L20" s="10"/>
      <c r="M20" s="8"/>
    </row>
    <row r="21" spans="1:13" s="11" customFormat="1" x14ac:dyDescent="0.25">
      <c r="A21" s="34"/>
      <c r="B21" s="8"/>
      <c r="C21" s="39"/>
      <c r="D21" s="10"/>
      <c r="E21" s="10"/>
      <c r="F21" s="10"/>
      <c r="G21" s="9"/>
      <c r="H21" s="32"/>
      <c r="I21" s="10"/>
      <c r="J21" s="32"/>
      <c r="K21" s="10"/>
      <c r="L21" s="10"/>
      <c r="M21" s="8"/>
    </row>
    <row r="22" spans="1:13" s="11" customFormat="1" x14ac:dyDescent="0.25">
      <c r="A22" s="34"/>
      <c r="B22" s="8"/>
      <c r="C22" s="12"/>
      <c r="D22" s="3"/>
      <c r="E22" s="3"/>
      <c r="F22" s="3"/>
      <c r="G22" s="5"/>
      <c r="H22" s="18"/>
      <c r="I22" s="3"/>
      <c r="J22" s="18"/>
      <c r="K22" s="5"/>
      <c r="L22" s="3"/>
      <c r="M22" s="1"/>
    </row>
    <row r="23" spans="1:13" s="11" customFormat="1" x14ac:dyDescent="0.25">
      <c r="A23" s="34"/>
      <c r="B23" s="8"/>
      <c r="C23" s="12"/>
      <c r="D23" s="3"/>
      <c r="E23" s="3"/>
      <c r="F23" s="3"/>
      <c r="G23" s="5"/>
      <c r="H23" s="3"/>
      <c r="I23" s="3"/>
      <c r="J23" s="3"/>
      <c r="K23" s="5"/>
      <c r="L23" s="3"/>
      <c r="M23" s="1"/>
    </row>
    <row r="24" spans="1:13" s="11" customFormat="1" x14ac:dyDescent="0.25">
      <c r="A24" s="34"/>
      <c r="B24" s="8"/>
      <c r="C24" s="12"/>
      <c r="D24" s="3"/>
      <c r="E24" s="3"/>
      <c r="F24" s="3"/>
      <c r="G24" s="5"/>
      <c r="H24" s="3"/>
      <c r="I24" s="3"/>
      <c r="J24" s="3"/>
      <c r="K24" s="5"/>
      <c r="L24" s="3"/>
      <c r="M24" s="1"/>
    </row>
    <row r="25" spans="1:13" s="11" customFormat="1" x14ac:dyDescent="0.25">
      <c r="A25" s="34"/>
      <c r="B25" s="8"/>
      <c r="C25" s="39"/>
      <c r="D25" s="10"/>
      <c r="E25" s="10"/>
      <c r="F25" s="10"/>
      <c r="G25" s="9"/>
      <c r="H25" s="10"/>
      <c r="I25" s="10"/>
      <c r="J25" s="10"/>
      <c r="K25" s="36"/>
      <c r="L25" s="37"/>
      <c r="M25" s="8"/>
    </row>
    <row r="26" spans="1:13" s="11" customFormat="1" x14ac:dyDescent="0.25">
      <c r="A26" s="34"/>
      <c r="B26" s="8"/>
      <c r="C26" s="39"/>
      <c r="D26" s="10"/>
      <c r="E26" s="10"/>
      <c r="F26" s="10"/>
      <c r="G26" s="9"/>
      <c r="H26" s="10"/>
      <c r="I26" s="10"/>
      <c r="J26" s="10"/>
      <c r="K26" s="10"/>
      <c r="L26" s="10"/>
      <c r="M26" s="8"/>
    </row>
    <row r="27" spans="1:13" s="11" customFormat="1" x14ac:dyDescent="0.25">
      <c r="A27" s="34"/>
      <c r="B27" s="8"/>
      <c r="C27" s="12"/>
      <c r="D27" s="3"/>
      <c r="E27" s="3"/>
      <c r="F27" s="3"/>
      <c r="G27" s="5"/>
      <c r="H27" s="3"/>
      <c r="I27" s="3"/>
      <c r="J27" s="3"/>
      <c r="K27" s="5"/>
      <c r="L27" s="3"/>
      <c r="M27" s="1"/>
    </row>
    <row r="28" spans="1:13" s="11" customFormat="1" x14ac:dyDescent="0.25">
      <c r="A28" s="34"/>
      <c r="B28" s="8"/>
      <c r="C28" s="39"/>
      <c r="D28" s="10"/>
      <c r="E28" s="10"/>
      <c r="F28" s="10"/>
      <c r="G28" s="9"/>
      <c r="H28" s="10"/>
      <c r="I28" s="10"/>
      <c r="J28" s="10"/>
      <c r="K28" s="9"/>
      <c r="L28" s="10"/>
      <c r="M28" s="8"/>
    </row>
    <row r="29" spans="1:13" s="11" customFormat="1" x14ac:dyDescent="0.25">
      <c r="A29" s="34"/>
      <c r="B29" s="8"/>
      <c r="C29" s="12"/>
      <c r="D29" s="3"/>
      <c r="E29" s="3"/>
      <c r="F29" s="3"/>
      <c r="G29" s="5"/>
      <c r="H29" s="3"/>
      <c r="I29" s="3"/>
      <c r="J29" s="3"/>
      <c r="K29" s="5"/>
      <c r="L29" s="3"/>
      <c r="M29" s="1"/>
    </row>
    <row r="30" spans="1:13" s="11" customFormat="1" x14ac:dyDescent="0.25">
      <c r="A30" s="34"/>
      <c r="B30" s="8"/>
      <c r="C30" s="12"/>
      <c r="D30" s="3"/>
      <c r="E30" s="3"/>
      <c r="F30" s="3"/>
      <c r="G30" s="5"/>
      <c r="H30" s="3"/>
      <c r="I30" s="3"/>
      <c r="J30" s="3"/>
      <c r="K30" s="5"/>
      <c r="L30" s="3"/>
      <c r="M30" s="1"/>
    </row>
    <row r="31" spans="1:13" s="11" customFormat="1" x14ac:dyDescent="0.25">
      <c r="A31" s="34"/>
      <c r="B31" s="8"/>
      <c r="C31" s="39"/>
      <c r="D31" s="10"/>
      <c r="E31" s="10"/>
      <c r="F31" s="10"/>
      <c r="G31" s="9"/>
      <c r="H31" s="10"/>
      <c r="I31" s="10"/>
      <c r="J31" s="10"/>
      <c r="K31" s="9"/>
      <c r="L31" s="10"/>
      <c r="M31" s="8"/>
    </row>
    <row r="32" spans="1:13" s="11" customFormat="1" x14ac:dyDescent="0.25">
      <c r="A32" s="34"/>
      <c r="B32" s="8"/>
      <c r="C32" s="39"/>
      <c r="D32" s="10"/>
      <c r="E32" s="10"/>
      <c r="F32" s="10"/>
      <c r="G32" s="9"/>
      <c r="H32" s="10"/>
      <c r="I32" s="10"/>
      <c r="J32" s="10"/>
      <c r="K32" s="9"/>
      <c r="L32" s="10"/>
      <c r="M32" s="8"/>
    </row>
    <row r="33" spans="1:13" s="11" customFormat="1" x14ac:dyDescent="0.25">
      <c r="A33" s="34"/>
      <c r="B33" s="1"/>
      <c r="C33" s="12"/>
      <c r="D33" s="3"/>
      <c r="E33" s="3"/>
      <c r="F33" s="3"/>
      <c r="G33" s="5"/>
      <c r="H33" s="3"/>
      <c r="I33" s="3"/>
      <c r="J33" s="3"/>
      <c r="K33" s="5"/>
      <c r="L33" s="3"/>
      <c r="M33" s="1"/>
    </row>
    <row r="34" spans="1:13" s="11" customFormat="1" x14ac:dyDescent="0.25">
      <c r="A34" s="34"/>
      <c r="B34" s="8"/>
      <c r="C34" s="12"/>
      <c r="D34" s="3"/>
      <c r="E34" s="3"/>
      <c r="F34" s="3"/>
      <c r="G34" s="5"/>
      <c r="H34" s="3"/>
      <c r="I34" s="3"/>
      <c r="J34" s="3"/>
      <c r="K34" s="5"/>
      <c r="L34" s="3"/>
      <c r="M34" s="1"/>
    </row>
    <row r="35" spans="1:13" s="11" customFormat="1" x14ac:dyDescent="0.25">
      <c r="A35" s="34"/>
      <c r="B35" s="8"/>
      <c r="C35" s="39"/>
      <c r="D35" s="10"/>
      <c r="E35" s="10"/>
      <c r="F35" s="10"/>
      <c r="G35" s="9"/>
      <c r="H35" s="32"/>
      <c r="I35" s="32"/>
      <c r="J35" s="32"/>
      <c r="K35" s="36"/>
      <c r="L35" s="10"/>
      <c r="M35" s="8"/>
    </row>
    <row r="36" spans="1:13" x14ac:dyDescent="0.25">
      <c r="A36" s="34"/>
      <c r="B36" s="8"/>
      <c r="C36" s="39"/>
      <c r="D36" s="10"/>
      <c r="E36" s="10"/>
      <c r="F36" s="10"/>
      <c r="G36" s="9"/>
      <c r="H36" s="32"/>
      <c r="I36" s="32"/>
      <c r="J36" s="32"/>
      <c r="K36" s="10"/>
      <c r="L36" s="10"/>
      <c r="M36" s="8"/>
    </row>
    <row r="37" spans="1:13" x14ac:dyDescent="0.25">
      <c r="A37" s="34"/>
      <c r="B37" s="8"/>
      <c r="C37" s="39"/>
      <c r="D37" s="10"/>
      <c r="E37" s="10"/>
      <c r="F37" s="10"/>
      <c r="G37" s="9"/>
      <c r="H37" s="32"/>
      <c r="I37" s="32"/>
      <c r="J37" s="32"/>
      <c r="K37" s="9"/>
      <c r="L37" s="10"/>
      <c r="M37" s="8"/>
    </row>
    <row r="38" spans="1:13" x14ac:dyDescent="0.25">
      <c r="A38" s="34"/>
      <c r="B38" s="8"/>
      <c r="C38" s="39"/>
      <c r="D38" s="10"/>
      <c r="E38" s="10"/>
      <c r="F38" s="10"/>
      <c r="G38" s="9"/>
      <c r="H38" s="32"/>
      <c r="I38" s="32"/>
      <c r="J38" s="32"/>
      <c r="K38" s="10"/>
      <c r="L38" s="10"/>
      <c r="M38" s="8"/>
    </row>
    <row r="39" spans="1:13" x14ac:dyDescent="0.25">
      <c r="A39" s="34"/>
      <c r="B39" s="8"/>
      <c r="C39" s="39"/>
      <c r="D39" s="10"/>
      <c r="E39" s="10"/>
      <c r="F39" s="10"/>
      <c r="G39" s="9"/>
      <c r="H39" s="32"/>
      <c r="I39" s="32"/>
      <c r="J39" s="32"/>
      <c r="K39" s="10"/>
      <c r="L39" s="10"/>
      <c r="M39" s="8"/>
    </row>
    <row r="40" spans="1:13" x14ac:dyDescent="0.25">
      <c r="A40" s="34"/>
      <c r="B40" s="8"/>
      <c r="C40" s="39"/>
      <c r="D40" s="10"/>
      <c r="E40" s="10"/>
      <c r="F40" s="10"/>
      <c r="G40" s="9"/>
      <c r="H40" s="32"/>
      <c r="I40" s="32"/>
      <c r="J40" s="32"/>
      <c r="K40" s="9"/>
      <c r="L40" s="10"/>
      <c r="M40" s="8"/>
    </row>
    <row r="41" spans="1:13" x14ac:dyDescent="0.25">
      <c r="A41" s="34"/>
      <c r="B41" s="8"/>
      <c r="C41" s="12"/>
      <c r="D41" s="3"/>
      <c r="E41" s="3"/>
      <c r="F41" s="3"/>
      <c r="G41" s="5"/>
      <c r="H41" s="18"/>
      <c r="I41" s="18"/>
      <c r="J41" s="18"/>
      <c r="K41" s="5"/>
      <c r="L41" s="3"/>
      <c r="M41" s="1"/>
    </row>
    <row r="42" spans="1:13" x14ac:dyDescent="0.25">
      <c r="A42" s="34"/>
      <c r="B42" s="8"/>
      <c r="C42" s="39"/>
      <c r="D42" s="10"/>
      <c r="E42" s="10"/>
      <c r="F42" s="10"/>
      <c r="G42" s="9"/>
      <c r="H42" s="32"/>
      <c r="I42" s="32"/>
      <c r="J42" s="32"/>
      <c r="K42" s="9"/>
      <c r="L42" s="10"/>
      <c r="M42" s="8"/>
    </row>
    <row r="43" spans="1:13" x14ac:dyDescent="0.25">
      <c r="A43" s="34"/>
      <c r="B43" s="8"/>
      <c r="C43" s="39"/>
      <c r="D43" s="10"/>
      <c r="E43" s="10"/>
      <c r="F43" s="10"/>
      <c r="G43" s="9"/>
      <c r="H43" s="32"/>
      <c r="I43" s="32"/>
      <c r="J43" s="32"/>
      <c r="K43" s="9"/>
      <c r="L43" s="10"/>
      <c r="M43" s="8"/>
    </row>
    <row r="44" spans="1:13" x14ac:dyDescent="0.25">
      <c r="A44" s="34"/>
      <c r="B44" s="8"/>
      <c r="C44" s="39"/>
      <c r="D44" s="10"/>
      <c r="E44" s="10"/>
      <c r="F44" s="10"/>
      <c r="G44" s="9"/>
      <c r="H44" s="32"/>
      <c r="I44" s="32"/>
      <c r="J44" s="32"/>
      <c r="K44" s="9"/>
      <c r="L44" s="10"/>
      <c r="M44" s="8"/>
    </row>
    <row r="45" spans="1:13" x14ac:dyDescent="0.25">
      <c r="A45" s="34"/>
      <c r="B45" s="8"/>
      <c r="C45" s="39"/>
      <c r="D45" s="10"/>
      <c r="E45" s="10"/>
      <c r="F45" s="10"/>
      <c r="G45" s="9"/>
      <c r="H45" s="32"/>
      <c r="I45" s="32"/>
      <c r="J45" s="32"/>
      <c r="K45" s="9"/>
      <c r="L45" s="10"/>
      <c r="M45" s="8"/>
    </row>
    <row r="46" spans="1:13" x14ac:dyDescent="0.25">
      <c r="A46" s="34"/>
      <c r="B46" s="1"/>
      <c r="C46" s="12"/>
      <c r="D46" s="3"/>
      <c r="E46" s="3"/>
      <c r="F46" s="3"/>
      <c r="G46" s="5"/>
      <c r="H46" s="18"/>
      <c r="I46" s="18"/>
      <c r="J46" s="18"/>
      <c r="K46" s="5"/>
      <c r="L46" s="3"/>
      <c r="M46" s="1"/>
    </row>
    <row r="47" spans="1:13" x14ac:dyDescent="0.25">
      <c r="A47" s="34"/>
      <c r="B47" s="1"/>
      <c r="C47" s="12"/>
      <c r="D47" s="3"/>
      <c r="E47" s="3"/>
      <c r="F47" s="3"/>
      <c r="G47" s="5"/>
      <c r="H47" s="18"/>
      <c r="I47" s="18"/>
      <c r="J47" s="18"/>
      <c r="K47" s="5"/>
      <c r="L47" s="3"/>
      <c r="M47" s="1"/>
    </row>
    <row r="48" spans="1:13" x14ac:dyDescent="0.25">
      <c r="A48" s="34"/>
      <c r="B48" s="1"/>
      <c r="C48" s="12"/>
      <c r="D48" s="3"/>
      <c r="E48" s="3"/>
      <c r="F48" s="3"/>
      <c r="G48" s="5"/>
      <c r="H48" s="18"/>
      <c r="I48" s="18"/>
      <c r="J48" s="18"/>
      <c r="K48" s="5"/>
      <c r="L48" s="3"/>
      <c r="M48" s="1"/>
    </row>
    <row r="49" spans="1:13" x14ac:dyDescent="0.25">
      <c r="A49" s="34"/>
      <c r="B49" s="38"/>
      <c r="C49" s="12"/>
      <c r="D49" s="3"/>
      <c r="E49" s="3"/>
      <c r="F49" s="3"/>
      <c r="G49" s="5"/>
      <c r="H49" s="18"/>
      <c r="I49" s="18"/>
      <c r="J49" s="18"/>
      <c r="K49" s="5"/>
      <c r="L49" s="3"/>
      <c r="M49" s="1"/>
    </row>
    <row r="50" spans="1:13" x14ac:dyDescent="0.25">
      <c r="A50" s="34"/>
      <c r="B50" s="8"/>
      <c r="C50" s="12"/>
      <c r="D50" s="3"/>
      <c r="E50" s="3"/>
      <c r="F50" s="3"/>
      <c r="G50" s="5"/>
      <c r="H50" s="18"/>
      <c r="I50" s="18"/>
      <c r="J50" s="18"/>
      <c r="K50" s="5"/>
      <c r="L50" s="3"/>
      <c r="M50" s="1"/>
    </row>
    <row r="51" spans="1:13" x14ac:dyDescent="0.25">
      <c r="A51" s="34"/>
      <c r="B51" s="8"/>
      <c r="C51" s="12"/>
      <c r="D51" s="3"/>
      <c r="E51" s="3"/>
      <c r="F51" s="3"/>
      <c r="G51" s="5"/>
      <c r="H51" s="18"/>
      <c r="I51" s="18"/>
      <c r="J51" s="18"/>
      <c r="K51" s="5"/>
      <c r="L51" s="3"/>
      <c r="M51" s="1"/>
    </row>
    <row r="52" spans="1:13" x14ac:dyDescent="0.25">
      <c r="A52" s="34"/>
      <c r="B52" s="8"/>
      <c r="C52" s="12"/>
      <c r="D52" s="3"/>
      <c r="E52" s="3"/>
      <c r="F52" s="3"/>
      <c r="G52" s="5"/>
      <c r="H52" s="18"/>
      <c r="I52" s="18"/>
      <c r="J52" s="18"/>
      <c r="K52" s="5"/>
      <c r="L52" s="3"/>
      <c r="M52" s="1"/>
    </row>
    <row r="53" spans="1:13" x14ac:dyDescent="0.25">
      <c r="A53" s="34"/>
      <c r="B53" s="8"/>
      <c r="C53" s="39"/>
      <c r="D53" s="10"/>
      <c r="E53" s="10"/>
      <c r="F53" s="10"/>
      <c r="G53" s="9"/>
      <c r="H53" s="32"/>
      <c r="I53" s="32"/>
      <c r="J53" s="32"/>
      <c r="K53" s="9"/>
      <c r="L53" s="10"/>
      <c r="M53" s="8"/>
    </row>
    <row r="54" spans="1:13" x14ac:dyDescent="0.25">
      <c r="A54" s="34"/>
      <c r="B54" s="8"/>
      <c r="C54" s="39"/>
      <c r="D54" s="10"/>
      <c r="E54" s="10"/>
      <c r="F54" s="10"/>
      <c r="G54" s="9"/>
      <c r="H54" s="32"/>
      <c r="I54" s="32"/>
      <c r="J54" s="32"/>
      <c r="K54" s="9"/>
      <c r="L54" s="10"/>
      <c r="M54" s="8"/>
    </row>
    <row r="55" spans="1:13" x14ac:dyDescent="0.25">
      <c r="A55" s="34"/>
      <c r="B55" s="8"/>
      <c r="C55" s="12"/>
      <c r="D55" s="3"/>
      <c r="E55" s="3"/>
      <c r="F55" s="3"/>
      <c r="G55" s="5"/>
      <c r="H55" s="18"/>
      <c r="I55" s="18"/>
      <c r="J55" s="18"/>
      <c r="K55" s="5"/>
      <c r="L55" s="3"/>
      <c r="M55" s="1"/>
    </row>
    <row r="56" spans="1:13" x14ac:dyDescent="0.25">
      <c r="A56" s="34"/>
      <c r="B56" s="8"/>
      <c r="C56" s="12"/>
      <c r="D56" s="3"/>
      <c r="E56" s="3"/>
      <c r="F56" s="3"/>
      <c r="G56" s="5"/>
      <c r="H56" s="18"/>
      <c r="I56" s="18"/>
      <c r="J56" s="18"/>
      <c r="K56" s="5"/>
      <c r="L56" s="3"/>
      <c r="M56" s="1"/>
    </row>
    <row r="57" spans="1:13" x14ac:dyDescent="0.25">
      <c r="A57" s="34"/>
      <c r="B57" s="8"/>
      <c r="C57" s="39"/>
      <c r="D57" s="10"/>
      <c r="E57" s="10"/>
      <c r="F57" s="10"/>
      <c r="G57" s="9"/>
      <c r="H57" s="32"/>
      <c r="I57" s="32"/>
      <c r="J57" s="32"/>
      <c r="K57" s="10"/>
      <c r="L57" s="10"/>
      <c r="M57" s="8"/>
    </row>
    <row r="58" spans="1:13" x14ac:dyDescent="0.25">
      <c r="A58" s="34"/>
      <c r="B58" s="8"/>
      <c r="C58" s="12"/>
      <c r="D58" s="3"/>
      <c r="E58" s="3"/>
      <c r="F58" s="3"/>
      <c r="G58" s="5"/>
      <c r="H58" s="18"/>
      <c r="I58" s="18"/>
      <c r="J58" s="18"/>
      <c r="K58" s="5"/>
      <c r="L58" s="3"/>
      <c r="M58" s="1"/>
    </row>
    <row r="59" spans="1:13" x14ac:dyDescent="0.25">
      <c r="A59" s="34"/>
      <c r="B59" s="8"/>
      <c r="C59" s="39"/>
      <c r="D59" s="10"/>
      <c r="E59" s="10"/>
      <c r="F59" s="10"/>
      <c r="G59" s="9"/>
      <c r="H59" s="32"/>
      <c r="I59" s="32"/>
      <c r="J59" s="32"/>
      <c r="K59" s="9"/>
      <c r="L59" s="10"/>
      <c r="M59" s="8"/>
    </row>
    <row r="60" spans="1:13" x14ac:dyDescent="0.25">
      <c r="A60" s="34"/>
      <c r="B60" s="8"/>
      <c r="C60" s="39"/>
      <c r="D60" s="10"/>
      <c r="E60" s="10"/>
      <c r="F60" s="10"/>
      <c r="G60" s="9"/>
      <c r="H60" s="32"/>
      <c r="I60" s="32"/>
      <c r="J60" s="32"/>
      <c r="K60" s="10"/>
      <c r="L60" s="10"/>
      <c r="M60" s="8"/>
    </row>
    <row r="61" spans="1:13" x14ac:dyDescent="0.25">
      <c r="A61" s="34"/>
      <c r="B61" s="8"/>
      <c r="C61" s="39"/>
      <c r="D61" s="10"/>
      <c r="E61" s="10"/>
      <c r="F61" s="10"/>
      <c r="G61" s="9"/>
      <c r="H61" s="32"/>
      <c r="I61" s="32"/>
      <c r="J61" s="32"/>
      <c r="K61" s="10"/>
      <c r="L61" s="10"/>
      <c r="M61" s="8"/>
    </row>
    <row r="62" spans="1:13" x14ac:dyDescent="0.25">
      <c r="A62" s="34"/>
      <c r="B62" s="1"/>
      <c r="C62" s="12"/>
      <c r="D62" s="3"/>
      <c r="E62" s="3"/>
      <c r="F62" s="3"/>
      <c r="G62" s="5"/>
      <c r="H62" s="18"/>
      <c r="I62" s="18"/>
      <c r="J62" s="18"/>
      <c r="K62" s="5"/>
      <c r="L62" s="3"/>
      <c r="M62" s="1"/>
    </row>
    <row r="63" spans="1:13" x14ac:dyDescent="0.25">
      <c r="A63" s="34"/>
      <c r="B63" s="8"/>
      <c r="C63" s="12"/>
      <c r="D63" s="3"/>
      <c r="E63" s="3"/>
      <c r="F63" s="3"/>
      <c r="G63" s="5"/>
      <c r="H63" s="18"/>
      <c r="I63" s="18"/>
      <c r="J63" s="18"/>
      <c r="K63" s="5"/>
      <c r="L63" s="3"/>
      <c r="M63" s="1"/>
    </row>
    <row r="64" spans="1:13" x14ac:dyDescent="0.25">
      <c r="A64" s="34"/>
      <c r="B64" s="8"/>
      <c r="C64" s="12"/>
      <c r="D64" s="3"/>
      <c r="E64" s="3"/>
      <c r="F64" s="3"/>
      <c r="G64" s="5"/>
      <c r="H64" s="18"/>
      <c r="I64" s="18"/>
      <c r="J64" s="18"/>
      <c r="K64" s="5"/>
      <c r="L64" s="3"/>
      <c r="M64" s="1"/>
    </row>
    <row r="65" spans="1:13" x14ac:dyDescent="0.25">
      <c r="A65" s="34"/>
      <c r="B65" s="8"/>
      <c r="C65" s="12"/>
      <c r="D65" s="3"/>
      <c r="E65" s="3"/>
      <c r="F65" s="3"/>
      <c r="G65" s="5"/>
      <c r="H65" s="18"/>
      <c r="I65" s="18"/>
      <c r="J65" s="18"/>
      <c r="K65" s="5"/>
      <c r="L65" s="3"/>
      <c r="M65" s="1"/>
    </row>
    <row r="66" spans="1:13" x14ac:dyDescent="0.25">
      <c r="A66" s="34"/>
      <c r="B66" s="8"/>
      <c r="C66" s="12"/>
      <c r="D66" s="3"/>
      <c r="E66" s="3"/>
      <c r="F66" s="3"/>
      <c r="G66" s="5"/>
      <c r="H66" s="18"/>
      <c r="I66" s="18"/>
      <c r="J66" s="18"/>
      <c r="K66" s="5"/>
      <c r="L66" s="3"/>
      <c r="M66" s="1"/>
    </row>
    <row r="67" spans="1:13" x14ac:dyDescent="0.25">
      <c r="A67" s="34"/>
      <c r="B67" s="8"/>
      <c r="C67" s="12"/>
      <c r="D67" s="3"/>
      <c r="E67" s="3"/>
      <c r="F67" s="3"/>
      <c r="G67" s="5"/>
      <c r="H67" s="18"/>
      <c r="I67" s="18"/>
      <c r="J67" s="18"/>
      <c r="K67" s="5"/>
      <c r="L67" s="3"/>
      <c r="M67" s="1"/>
    </row>
    <row r="68" spans="1:13" x14ac:dyDescent="0.25">
      <c r="A68" s="34"/>
      <c r="B68" s="8"/>
      <c r="C68" s="12"/>
      <c r="D68" s="3"/>
      <c r="E68" s="3"/>
      <c r="F68" s="3"/>
      <c r="G68" s="5"/>
      <c r="H68" s="18"/>
      <c r="I68" s="18"/>
      <c r="J68" s="18"/>
      <c r="K68" s="5"/>
      <c r="L68" s="3"/>
      <c r="M68" s="1"/>
    </row>
    <row r="69" spans="1:13" x14ac:dyDescent="0.25">
      <c r="A69" s="34"/>
      <c r="B69" s="8"/>
      <c r="C69" s="12"/>
      <c r="D69" s="3"/>
      <c r="E69" s="3"/>
      <c r="F69" s="3"/>
      <c r="G69" s="5"/>
      <c r="H69" s="18"/>
      <c r="I69" s="18"/>
      <c r="J69" s="18"/>
      <c r="K69" s="5"/>
      <c r="L69" s="3"/>
      <c r="M69" s="1"/>
    </row>
    <row r="70" spans="1:13" x14ac:dyDescent="0.25">
      <c r="A70" s="34"/>
      <c r="B70" s="8"/>
      <c r="C70" s="12"/>
      <c r="D70" s="3"/>
      <c r="E70" s="3"/>
      <c r="F70" s="3"/>
      <c r="G70" s="5"/>
      <c r="H70" s="18"/>
      <c r="I70" s="18"/>
      <c r="J70" s="18"/>
      <c r="K70" s="5"/>
      <c r="L70" s="3"/>
      <c r="M70" s="1"/>
    </row>
    <row r="71" spans="1:13" x14ac:dyDescent="0.25">
      <c r="A71" s="34"/>
      <c r="B71" s="1"/>
      <c r="C71" s="12"/>
      <c r="D71" s="3"/>
      <c r="E71" s="3"/>
      <c r="F71" s="3"/>
      <c r="G71" s="5"/>
      <c r="H71" s="18"/>
      <c r="I71" s="18"/>
      <c r="J71" s="18"/>
      <c r="K71" s="5"/>
      <c r="L71" s="3"/>
      <c r="M71" s="1"/>
    </row>
    <row r="72" spans="1:13" x14ac:dyDescent="0.25">
      <c r="A72" s="34"/>
      <c r="B72" s="8"/>
      <c r="C72" s="12"/>
      <c r="D72" s="3"/>
      <c r="E72" s="3"/>
      <c r="F72" s="3"/>
      <c r="G72" s="5"/>
      <c r="H72" s="18"/>
      <c r="I72" s="18"/>
      <c r="J72" s="18"/>
      <c r="K72" s="5"/>
      <c r="L72" s="3"/>
      <c r="M72" s="1"/>
    </row>
    <row r="73" spans="1:13" x14ac:dyDescent="0.25">
      <c r="A73" s="34"/>
      <c r="B73" s="8"/>
      <c r="C73" s="12"/>
      <c r="D73" s="3"/>
      <c r="E73" s="3"/>
      <c r="F73" s="3"/>
      <c r="G73" s="5"/>
      <c r="H73" s="18"/>
      <c r="I73" s="18"/>
      <c r="J73" s="18"/>
      <c r="K73" s="5"/>
      <c r="L73" s="3"/>
      <c r="M73" s="1"/>
    </row>
    <row r="74" spans="1:13" x14ac:dyDescent="0.25">
      <c r="A74" s="34"/>
      <c r="B74" s="8"/>
      <c r="C74" s="12"/>
      <c r="D74" s="3"/>
      <c r="E74" s="3"/>
      <c r="F74" s="3"/>
      <c r="G74" s="5"/>
      <c r="H74" s="18"/>
      <c r="I74" s="18"/>
      <c r="J74" s="18"/>
      <c r="K74" s="5"/>
      <c r="L74" s="3"/>
      <c r="M74" s="1"/>
    </row>
    <row r="75" spans="1:13" x14ac:dyDescent="0.25">
      <c r="A75" s="34"/>
      <c r="B75" s="8"/>
      <c r="C75" s="12"/>
      <c r="D75" s="3"/>
      <c r="E75" s="3"/>
      <c r="F75" s="3"/>
      <c r="G75" s="5"/>
      <c r="H75" s="18"/>
      <c r="I75" s="18"/>
      <c r="J75" s="18"/>
      <c r="K75" s="5"/>
      <c r="L75" s="3"/>
      <c r="M75" s="1"/>
    </row>
    <row r="76" spans="1:13" x14ac:dyDescent="0.25">
      <c r="A76" s="34"/>
      <c r="B76" s="8"/>
      <c r="C76" s="12"/>
      <c r="D76" s="3"/>
      <c r="E76" s="3"/>
      <c r="F76" s="3"/>
      <c r="G76" s="5"/>
      <c r="H76" s="18"/>
      <c r="I76" s="18"/>
      <c r="J76" s="18"/>
      <c r="K76" s="5"/>
      <c r="L76" s="3"/>
      <c r="M76" s="1"/>
    </row>
    <row r="77" spans="1:13" x14ac:dyDescent="0.25">
      <c r="A77" s="34"/>
      <c r="B77" s="8"/>
      <c r="C77" s="12"/>
      <c r="D77" s="3"/>
      <c r="E77" s="3"/>
      <c r="F77" s="3"/>
      <c r="G77" s="5"/>
      <c r="H77" s="18"/>
      <c r="I77" s="18"/>
      <c r="J77" s="18"/>
      <c r="K77" s="5"/>
      <c r="L77" s="3"/>
      <c r="M77" s="1"/>
    </row>
    <row r="78" spans="1:13" x14ac:dyDescent="0.25">
      <c r="A78" s="34"/>
      <c r="B78" s="8"/>
      <c r="C78" s="12"/>
      <c r="D78" s="3"/>
      <c r="E78" s="3"/>
      <c r="F78" s="3"/>
      <c r="G78" s="5"/>
      <c r="H78" s="18"/>
      <c r="I78" s="18"/>
      <c r="J78" s="18"/>
      <c r="K78" s="5"/>
      <c r="L78" s="3"/>
      <c r="M78" s="1"/>
    </row>
    <row r="79" spans="1:13" x14ac:dyDescent="0.25">
      <c r="A79" s="34"/>
      <c r="B79" s="8"/>
      <c r="C79" s="12"/>
      <c r="D79" s="3"/>
      <c r="E79" s="3"/>
      <c r="F79" s="3"/>
      <c r="G79" s="5"/>
      <c r="H79" s="18"/>
      <c r="I79" s="18"/>
      <c r="J79" s="18"/>
      <c r="K79" s="5"/>
      <c r="L79" s="3"/>
      <c r="M79" s="1"/>
    </row>
    <row r="80" spans="1:13" x14ac:dyDescent="0.25">
      <c r="A80" s="34"/>
      <c r="B80" s="8"/>
      <c r="C80" s="12"/>
      <c r="D80" s="3"/>
      <c r="E80" s="3"/>
      <c r="F80" s="3"/>
      <c r="G80" s="5"/>
      <c r="H80" s="18"/>
      <c r="I80" s="18"/>
      <c r="J80" s="18"/>
      <c r="K80" s="5"/>
      <c r="L80" s="3"/>
      <c r="M80" s="1"/>
    </row>
    <row r="81" spans="1:13" x14ac:dyDescent="0.25">
      <c r="A81" s="34"/>
      <c r="B81" s="8"/>
      <c r="C81" s="12"/>
      <c r="D81" s="3"/>
      <c r="E81" s="3"/>
      <c r="F81" s="3"/>
      <c r="G81" s="5"/>
      <c r="H81" s="18"/>
      <c r="I81" s="18"/>
      <c r="J81" s="18"/>
      <c r="K81" s="5"/>
      <c r="L81" s="3"/>
      <c r="M81" s="1"/>
    </row>
    <row r="82" spans="1:13" x14ac:dyDescent="0.25">
      <c r="A82" s="34"/>
      <c r="B82" s="8"/>
      <c r="C82" s="12"/>
      <c r="D82" s="3"/>
      <c r="E82" s="3"/>
      <c r="F82" s="3"/>
      <c r="G82" s="5"/>
      <c r="H82" s="18"/>
      <c r="I82" s="18"/>
      <c r="J82" s="18"/>
      <c r="K82" s="5"/>
      <c r="L82" s="3"/>
      <c r="M82" s="1"/>
    </row>
    <row r="83" spans="1:13" x14ac:dyDescent="0.25">
      <c r="A83" s="34"/>
      <c r="B83" s="8"/>
      <c r="C83" s="12"/>
      <c r="D83" s="3"/>
      <c r="E83" s="3"/>
      <c r="F83" s="3"/>
      <c r="G83" s="5"/>
      <c r="H83" s="18"/>
      <c r="I83" s="18"/>
      <c r="J83" s="18"/>
      <c r="K83" s="5"/>
      <c r="L83" s="3"/>
      <c r="M83" s="1"/>
    </row>
    <row r="84" spans="1:13" x14ac:dyDescent="0.25">
      <c r="A84" s="34"/>
      <c r="B84" s="8"/>
      <c r="C84" s="12"/>
      <c r="D84" s="3"/>
      <c r="E84" s="3"/>
      <c r="F84" s="3"/>
      <c r="G84" s="5"/>
      <c r="H84" s="18"/>
      <c r="I84" s="18"/>
      <c r="J84" s="18"/>
      <c r="K84" s="5"/>
      <c r="L84" s="3"/>
      <c r="M84" s="1"/>
    </row>
    <row r="85" spans="1:13" x14ac:dyDescent="0.25">
      <c r="A85" s="34"/>
      <c r="B85" s="8"/>
      <c r="C85" s="12"/>
      <c r="D85" s="3"/>
      <c r="E85" s="3"/>
      <c r="F85" s="3"/>
      <c r="G85" s="5"/>
      <c r="H85" s="18"/>
      <c r="I85" s="18"/>
      <c r="J85" s="18"/>
      <c r="K85" s="5"/>
      <c r="L85" s="3"/>
      <c r="M85" s="1"/>
    </row>
    <row r="86" spans="1:13" x14ac:dyDescent="0.25">
      <c r="A86" s="34"/>
      <c r="B86" s="8"/>
      <c r="C86" s="12"/>
      <c r="D86" s="3"/>
      <c r="E86" s="3"/>
      <c r="F86" s="3"/>
      <c r="G86" s="5"/>
      <c r="H86" s="18"/>
      <c r="I86" s="18"/>
      <c r="J86" s="18"/>
      <c r="K86" s="5"/>
      <c r="L86" s="3"/>
      <c r="M86" s="1"/>
    </row>
    <row r="87" spans="1:13" x14ac:dyDescent="0.25">
      <c r="A87" s="34"/>
      <c r="B87" s="8"/>
      <c r="C87" s="12"/>
      <c r="D87" s="3"/>
      <c r="E87" s="3"/>
      <c r="F87" s="3"/>
      <c r="G87" s="5"/>
      <c r="H87" s="18"/>
      <c r="I87" s="18"/>
      <c r="J87" s="18"/>
      <c r="K87" s="5"/>
      <c r="L87" s="3"/>
      <c r="M87" s="1"/>
    </row>
    <row r="88" spans="1:13" x14ac:dyDescent="0.25">
      <c r="A88" s="34"/>
      <c r="B88" s="8"/>
      <c r="C88" s="12"/>
      <c r="D88" s="3"/>
      <c r="E88" s="3"/>
      <c r="F88" s="3"/>
      <c r="G88" s="5"/>
      <c r="H88" s="18"/>
      <c r="I88" s="18"/>
      <c r="J88" s="18"/>
      <c r="K88" s="5"/>
      <c r="L88" s="3"/>
      <c r="M88" s="1"/>
    </row>
    <row r="89" spans="1:13" x14ac:dyDescent="0.25">
      <c r="A89" s="34"/>
      <c r="B89" s="8"/>
      <c r="C89" s="12"/>
      <c r="D89" s="3"/>
      <c r="E89" s="3"/>
      <c r="F89" s="3"/>
      <c r="G89" s="5"/>
      <c r="H89" s="18"/>
      <c r="I89" s="18"/>
      <c r="J89" s="18"/>
      <c r="K89" s="5"/>
      <c r="L89" s="3"/>
      <c r="M89" s="1"/>
    </row>
    <row r="90" spans="1:13" x14ac:dyDescent="0.25">
      <c r="A90" s="34"/>
      <c r="B90" s="8"/>
      <c r="C90" s="12"/>
      <c r="D90" s="3"/>
      <c r="E90" s="3"/>
      <c r="F90" s="3"/>
      <c r="G90" s="5"/>
      <c r="H90" s="18"/>
      <c r="I90" s="18"/>
      <c r="J90" s="18"/>
      <c r="K90" s="5"/>
      <c r="L90" s="3"/>
      <c r="M90" s="1"/>
    </row>
    <row r="91" spans="1:13" x14ac:dyDescent="0.25">
      <c r="A91" s="34"/>
      <c r="B91" s="8"/>
      <c r="C91" s="12"/>
      <c r="D91" s="3"/>
      <c r="E91" s="3"/>
      <c r="F91" s="3"/>
      <c r="G91" s="5"/>
      <c r="H91" s="18"/>
      <c r="I91" s="18"/>
      <c r="J91" s="18"/>
      <c r="K91" s="5"/>
      <c r="L91" s="3"/>
      <c r="M91" s="1"/>
    </row>
    <row r="92" spans="1:13" x14ac:dyDescent="0.25">
      <c r="A92" s="34"/>
      <c r="B92" s="8"/>
      <c r="C92" s="12"/>
      <c r="D92" s="3"/>
      <c r="E92" s="3"/>
      <c r="F92" s="3"/>
      <c r="G92" s="5"/>
      <c r="H92" s="18"/>
      <c r="I92" s="18"/>
      <c r="J92" s="18"/>
      <c r="K92" s="5"/>
      <c r="L92" s="3"/>
      <c r="M92" s="1"/>
    </row>
    <row r="93" spans="1:13" x14ac:dyDescent="0.25">
      <c r="A93" s="34"/>
      <c r="B93" s="8"/>
      <c r="C93" s="12"/>
      <c r="D93" s="3"/>
      <c r="E93" s="3"/>
      <c r="F93" s="3"/>
      <c r="G93" s="5"/>
      <c r="H93" s="18"/>
      <c r="I93" s="18"/>
      <c r="J93" s="18"/>
      <c r="K93" s="5"/>
      <c r="L93" s="3"/>
      <c r="M93" s="1"/>
    </row>
    <row r="94" spans="1:13" x14ac:dyDescent="0.25">
      <c r="A94" s="34"/>
      <c r="B94" s="8"/>
      <c r="C94" s="12"/>
      <c r="D94" s="3"/>
      <c r="E94" s="3"/>
      <c r="F94" s="3"/>
      <c r="G94" s="5"/>
      <c r="H94" s="18"/>
      <c r="I94" s="18"/>
      <c r="J94" s="18"/>
      <c r="K94" s="5"/>
      <c r="L94" s="3"/>
      <c r="M94" s="1"/>
    </row>
    <row r="95" spans="1:13" x14ac:dyDescent="0.25">
      <c r="A95" s="34"/>
      <c r="B95" s="8"/>
      <c r="C95" s="12"/>
      <c r="D95" s="3"/>
      <c r="E95" s="3"/>
      <c r="F95" s="3"/>
      <c r="G95" s="5"/>
      <c r="H95" s="18"/>
      <c r="I95" s="18"/>
      <c r="J95" s="18"/>
      <c r="K95" s="5"/>
      <c r="L95" s="3"/>
      <c r="M95" s="1"/>
    </row>
    <row r="96" spans="1:13" x14ac:dyDescent="0.25">
      <c r="A96" s="34"/>
      <c r="B96" s="8"/>
      <c r="C96" s="12"/>
      <c r="D96" s="3"/>
      <c r="E96" s="3"/>
      <c r="F96" s="3"/>
      <c r="G96" s="5"/>
      <c r="H96" s="18"/>
      <c r="I96" s="18"/>
      <c r="J96" s="18"/>
      <c r="K96" s="5"/>
      <c r="L96" s="3"/>
      <c r="M96" s="1"/>
    </row>
    <row r="97" spans="1:13" x14ac:dyDescent="0.25">
      <c r="A97" s="34"/>
      <c r="B97" s="8"/>
      <c r="C97" s="12"/>
      <c r="D97" s="3"/>
      <c r="E97" s="3"/>
      <c r="F97" s="3"/>
      <c r="G97" s="5"/>
      <c r="H97" s="18"/>
      <c r="I97" s="18"/>
      <c r="J97" s="18"/>
      <c r="K97" s="5"/>
      <c r="L97" s="3"/>
      <c r="M97" s="1"/>
    </row>
    <row r="98" spans="1:13" x14ac:dyDescent="0.25">
      <c r="A98" s="34"/>
      <c r="B98" s="8"/>
      <c r="C98" s="12"/>
      <c r="D98" s="3"/>
      <c r="E98" s="3"/>
      <c r="F98" s="3"/>
      <c r="G98" s="5"/>
      <c r="H98" s="18"/>
      <c r="I98" s="18"/>
      <c r="J98" s="18"/>
      <c r="K98" s="5"/>
      <c r="L98" s="3"/>
      <c r="M98" s="1"/>
    </row>
    <row r="99" spans="1:13" x14ac:dyDescent="0.25">
      <c r="A99" s="34"/>
      <c r="B99" s="8"/>
      <c r="C99" s="12"/>
      <c r="D99" s="3"/>
      <c r="E99" s="3"/>
      <c r="F99" s="3"/>
      <c r="G99" s="5"/>
      <c r="H99" s="18"/>
      <c r="I99" s="18"/>
      <c r="J99" s="18"/>
      <c r="K99" s="5"/>
      <c r="L99" s="3"/>
      <c r="M99" s="1"/>
    </row>
    <row r="100" spans="1:13" x14ac:dyDescent="0.25">
      <c r="A100" s="34"/>
      <c r="B100" s="8"/>
      <c r="C100" s="12"/>
      <c r="D100" s="3"/>
      <c r="E100" s="3"/>
      <c r="F100" s="3"/>
      <c r="G100" s="5"/>
      <c r="H100" s="18"/>
      <c r="I100" s="18"/>
      <c r="J100" s="18"/>
      <c r="K100" s="5"/>
      <c r="L100" s="3"/>
      <c r="M100" s="1"/>
    </row>
    <row r="101" spans="1:13" x14ac:dyDescent="0.25">
      <c r="A101" s="34"/>
      <c r="B101" s="8"/>
      <c r="C101" s="12"/>
      <c r="D101" s="3"/>
      <c r="E101" s="3"/>
      <c r="F101" s="3"/>
      <c r="G101" s="5"/>
      <c r="H101" s="18"/>
      <c r="I101" s="18"/>
      <c r="J101" s="18"/>
      <c r="K101" s="5"/>
      <c r="L101" s="3"/>
      <c r="M101" s="1"/>
    </row>
    <row r="102" spans="1:13" x14ac:dyDescent="0.25">
      <c r="A102" s="34"/>
      <c r="B102" s="8"/>
      <c r="C102" s="12"/>
      <c r="D102" s="3"/>
      <c r="E102" s="3"/>
      <c r="F102" s="3"/>
      <c r="G102" s="5"/>
      <c r="H102" s="18"/>
      <c r="I102" s="18"/>
      <c r="J102" s="18"/>
      <c r="K102" s="5"/>
      <c r="L102" s="3"/>
      <c r="M102" s="1"/>
    </row>
    <row r="103" spans="1:13" x14ac:dyDescent="0.25">
      <c r="A103" s="34"/>
      <c r="B103" s="8"/>
      <c r="C103" s="12"/>
      <c r="D103" s="3"/>
      <c r="E103" s="3"/>
      <c r="F103" s="3"/>
      <c r="G103" s="5"/>
      <c r="H103" s="18"/>
      <c r="I103" s="18"/>
      <c r="J103" s="18"/>
      <c r="K103" s="5"/>
      <c r="L103" s="3"/>
      <c r="M103" s="1"/>
    </row>
    <row r="104" spans="1:13" x14ac:dyDescent="0.25">
      <c r="A104" s="34"/>
      <c r="B104" s="8"/>
      <c r="C104" s="12"/>
      <c r="D104" s="3"/>
      <c r="E104" s="3"/>
      <c r="F104" s="3"/>
      <c r="G104" s="5"/>
      <c r="H104" s="18"/>
      <c r="I104" s="18"/>
      <c r="J104" s="18"/>
      <c r="K104" s="5"/>
      <c r="L104" s="3"/>
      <c r="M104" s="1"/>
    </row>
    <row r="105" spans="1:13" x14ac:dyDescent="0.25">
      <c r="A105" s="34"/>
      <c r="B105" s="8"/>
      <c r="C105" s="12"/>
      <c r="D105" s="3"/>
      <c r="E105" s="3"/>
      <c r="F105" s="3"/>
      <c r="G105" s="5"/>
      <c r="H105" s="18"/>
      <c r="I105" s="18"/>
      <c r="J105" s="18"/>
      <c r="K105" s="5"/>
      <c r="L105" s="3"/>
      <c r="M105" s="1"/>
    </row>
    <row r="107" spans="1:13" x14ac:dyDescent="0.25">
      <c r="E107" s="7"/>
    </row>
    <row r="108" spans="1:13" x14ac:dyDescent="0.25">
      <c r="E108" s="7"/>
    </row>
    <row r="109" spans="1:13" x14ac:dyDescent="0.25">
      <c r="E109" s="7"/>
    </row>
    <row r="110" spans="1:13" x14ac:dyDescent="0.25">
      <c r="E110" s="7"/>
    </row>
    <row r="111" spans="1:13" x14ac:dyDescent="0.25">
      <c r="E111" s="7"/>
    </row>
    <row r="112" spans="1:13" x14ac:dyDescent="0.25">
      <c r="E112" s="7"/>
    </row>
    <row r="113" spans="5:5" x14ac:dyDescent="0.25">
      <c r="E113" s="7"/>
    </row>
    <row r="114" spans="5:5" x14ac:dyDescent="0.25">
      <c r="E114" s="7"/>
    </row>
  </sheetData>
  <autoFilter ref="A1:M105" xr:uid="{00000000-0009-0000-0000-000001000000}">
    <sortState xmlns:xlrd2="http://schemas.microsoft.com/office/spreadsheetml/2017/richdata2" ref="A2:M104">
      <sortCondition ref="A1:A104"/>
    </sortState>
  </autoFilter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002D15F-0268-4931-B154-90E0D8DCA945}">
          <x14:formula1>
            <xm:f>Dropdowns!$A$10:$A$11</xm:f>
          </x14:formula1>
          <xm:sqref>D1:D1048576</xm:sqref>
        </x14:dataValidation>
        <x14:dataValidation type="list" allowBlank="1" showInputMessage="1" showErrorMessage="1" xr:uid="{2C69C9F6-8B10-4EE2-884C-05C9A1D1F8D6}">
          <x14:formula1>
            <xm:f>Dropdowns!$A$4:$A$5</xm:f>
          </x14:formula1>
          <xm:sqref>E1:E1048576</xm:sqref>
        </x14:dataValidation>
        <x14:dataValidation type="list" allowBlank="1" showInputMessage="1" showErrorMessage="1" xr:uid="{B92D8E31-DE50-46BE-A84D-1B927D8C89C1}">
          <x14:formula1>
            <xm:f>Dropdowns!$A$7:$A$8</xm:f>
          </x14:formula1>
          <xm:sqref>I1:I1048576</xm:sqref>
        </x14:dataValidation>
        <x14:dataValidation type="list" allowBlank="1" showInputMessage="1" showErrorMessage="1" xr:uid="{F5C0CE3E-A195-417F-8543-AF7A1816475D}">
          <x14:formula1>
            <xm:f>Dropdowns!$A$1:$A$2</xm:f>
          </x14:formula1>
          <xm:sqref>L1:L1048576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12" sqref="A12"/>
    </sheetView>
  </sheetViews>
  <sheetFormatPr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4" spans="1:1" x14ac:dyDescent="0.25">
      <c r="A4" t="s">
        <v>2</v>
      </c>
    </row>
    <row r="5" spans="1:1" x14ac:dyDescent="0.25">
      <c r="A5" t="s">
        <v>1</v>
      </c>
    </row>
    <row r="7" spans="1:1" x14ac:dyDescent="0.25">
      <c r="A7" t="s">
        <v>22</v>
      </c>
    </row>
    <row r="8" spans="1:1" x14ac:dyDescent="0.25">
      <c r="A8" t="s">
        <v>23</v>
      </c>
    </row>
    <row r="10" spans="1:1" x14ac:dyDescent="0.25">
      <c r="A10" t="s">
        <v>24</v>
      </c>
    </row>
    <row r="11" spans="1:1" x14ac:dyDescent="0.25">
      <c r="A11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Epi Curve</vt:lpstr>
      <vt:lpstr>Line List</vt:lpstr>
      <vt:lpstr>Dropdowns</vt:lpstr>
      <vt:lpstr>'Line List'!Print_Titles</vt:lpstr>
    </vt:vector>
  </TitlesOfParts>
  <Company>Clark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Glashower, Derel</dc:creator>
  <cp:lastModifiedBy>Dana Nguyen</cp:lastModifiedBy>
  <dcterms:created xsi:type="dcterms:W3CDTF">2017-10-11T15:37:28Z</dcterms:created>
  <dcterms:modified xsi:type="dcterms:W3CDTF">2021-12-23T19:20:35Z</dcterms:modified>
</cp:coreProperties>
</file>